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De Verbetering" sheetId="1" r:id="rId1"/>
  </sheets>
  <definedNames>
    <definedName name="_xlnm.Print_Titles" localSheetId="0">'De Verbetering'!$1:$8</definedName>
  </definedNames>
  <calcPr fullCalcOnLoad="1"/>
</workbook>
</file>

<file path=xl/sharedStrings.xml><?xml version="1.0" encoding="utf-8"?>
<sst xmlns="http://schemas.openxmlformats.org/spreadsheetml/2006/main" count="217" uniqueCount="141">
  <si>
    <t>Een-
heid</t>
  </si>
  <si>
    <t>Omschrijving</t>
  </si>
  <si>
    <t>1</t>
  </si>
  <si>
    <t>Algemene- en opruimwerkzaamheden</t>
  </si>
  <si>
    <t>101</t>
  </si>
  <si>
    <t>Algemene werkzaamheden</t>
  </si>
  <si>
    <t>101010</t>
  </si>
  <si>
    <t>Maatregelen t.b.v. bereikbaarheid werkterrein</t>
  </si>
  <si>
    <t>EUR</t>
  </si>
  <si>
    <t>Vooropname van het werkterrein en omgeving</t>
  </si>
  <si>
    <t>Graven proefsleuven</t>
  </si>
  <si>
    <t>m</t>
  </si>
  <si>
    <t>Opschonen terrein voor aanvang werkzaamheden</t>
  </si>
  <si>
    <t>are</t>
  </si>
  <si>
    <t>Vervaardigen revisietekening</t>
  </si>
  <si>
    <t>102</t>
  </si>
  <si>
    <t>Opruimwerkzaamheden</t>
  </si>
  <si>
    <t>102010</t>
  </si>
  <si>
    <t>st</t>
  </si>
  <si>
    <t>2</t>
  </si>
  <si>
    <t>Grondwerk</t>
  </si>
  <si>
    <t>203</t>
  </si>
  <si>
    <t>Afvoeren grond</t>
  </si>
  <si>
    <t>203010</t>
  </si>
  <si>
    <t>m3</t>
  </si>
  <si>
    <t>3</t>
  </si>
  <si>
    <t>Drainage en riolering</t>
  </si>
  <si>
    <t>301</t>
  </si>
  <si>
    <t>Bestaande drainage</t>
  </si>
  <si>
    <t>301010</t>
  </si>
  <si>
    <t>Verhardingen</t>
  </si>
  <si>
    <t>m2</t>
  </si>
  <si>
    <t>SUBTOTAAL</t>
  </si>
  <si>
    <t>91</t>
  </si>
  <si>
    <t>Eenmalige kosten</t>
  </si>
  <si>
    <t>910010</t>
  </si>
  <si>
    <t>910020</t>
  </si>
  <si>
    <t>.....................................</t>
  </si>
  <si>
    <t>910030</t>
  </si>
  <si>
    <t>910040</t>
  </si>
  <si>
    <t>910050</t>
  </si>
  <si>
    <t>918870</t>
  </si>
  <si>
    <t>Korting</t>
  </si>
  <si>
    <t>918880</t>
  </si>
  <si>
    <t>Overige eenmalige kosten</t>
  </si>
  <si>
    <t>919990</t>
  </si>
  <si>
    <t>Totaal eenmalige kosten</t>
  </si>
  <si>
    <t>929990</t>
  </si>
  <si>
    <t>Uitvoeringskosten</t>
  </si>
  <si>
    <t>93</t>
  </si>
  <si>
    <t>Algemene kosten</t>
  </si>
  <si>
    <t>939990</t>
  </si>
  <si>
    <t>94</t>
  </si>
  <si>
    <t>Winst en risico</t>
  </si>
  <si>
    <t>949990</t>
  </si>
  <si>
    <t>95</t>
  </si>
  <si>
    <t>Stelposten</t>
  </si>
  <si>
    <t>Opdrachtgever</t>
  </si>
  <si>
    <t>Werk</t>
  </si>
  <si>
    <t>Versie</t>
  </si>
  <si>
    <t>Datum</t>
  </si>
  <si>
    <t>Onderdeel</t>
  </si>
  <si>
    <t>Gemeente Groningen</t>
  </si>
  <si>
    <t>Bestekspost-
nummer</t>
  </si>
  <si>
    <t>Hoeveelheid</t>
  </si>
  <si>
    <t>Klic melding</t>
  </si>
  <si>
    <t>Toepassen afzettingen en verkeersmaatregelen</t>
  </si>
  <si>
    <t>Creëren werkingang en inrichten tijdelijke bouwplaats</t>
  </si>
  <si>
    <t>Opruimen werkterrein</t>
  </si>
  <si>
    <t>Uitzetten hoogtematen en afmetingen</t>
  </si>
  <si>
    <t>Grond ontgraven</t>
  </si>
  <si>
    <t>Grond ontgraven uit cunet, 0,50 m</t>
  </si>
  <si>
    <t>Pulverfrezen grasmat</t>
  </si>
  <si>
    <t>Grond ontgraven uit cunet verhardingen, 0,30 m</t>
  </si>
  <si>
    <t>Veld en terreininrichting</t>
  </si>
  <si>
    <t>Opnemen en afvoeren P-doelen incl. grondkokers</t>
  </si>
  <si>
    <t>Opnemen en afvoeren grondkokers hoekvlaggen</t>
  </si>
  <si>
    <t>Ballenvanger en veldafrastering</t>
  </si>
  <si>
    <t>Afvoeren grond vrijkomende grond</t>
  </si>
  <si>
    <t>Grond verwerken</t>
  </si>
  <si>
    <t>Grond verwerken in randen en overhoeken</t>
  </si>
  <si>
    <t>Doorsteken drainage na aanbrengen sporttechnische laag</t>
  </si>
  <si>
    <t>Reinigen drainagedoorspuitputten</t>
  </si>
  <si>
    <t>Doorspuiten PVC hoofdrain</t>
  </si>
  <si>
    <t>Kunstgrasveld</t>
  </si>
  <si>
    <t>Leveren en aanbrengen zandonderbouw M3d zand</t>
  </si>
  <si>
    <t>Leveren en aanbrengen sporttechnische laag, lava</t>
  </si>
  <si>
    <t>Leveren en aanbrengen kunstgrasmat incl. geotextiel en belijning</t>
  </si>
  <si>
    <t>Keuringskosten geaccrediteerde keuringsinstantie</t>
  </si>
  <si>
    <t>Leveren aanbrengen betontegels 300x300x50 mm halfsteensverb.</t>
  </si>
  <si>
    <t>Leveren aanbrengen betontegels 300x300x50 mm, rood op drainput</t>
  </si>
  <si>
    <t xml:space="preserve">Leveren aanbrengen opsluitbanden 100x200 </t>
  </si>
  <si>
    <t>Leveren aanbrengen hoekstukken opsluitbanden 100x200</t>
  </si>
  <si>
    <t>Pasmaken opsluitbanden 100x200</t>
  </si>
  <si>
    <t>Pasmaken lijnband 100x50x14 cm</t>
  </si>
  <si>
    <t>Leveren en aanbrengen zand voor zandbed 0,25 m</t>
  </si>
  <si>
    <t>Afwerken zandbed</t>
  </si>
  <si>
    <t>elementenverharding</t>
  </si>
  <si>
    <t>Schoonlooprooster</t>
  </si>
  <si>
    <t>Leveren aanbrengen schoonlooproosters, looppoort</t>
  </si>
  <si>
    <t>Leveren aanbrengen schoonlooproosters, werkpoort</t>
  </si>
  <si>
    <t>Leunhekwerk, ballenvangers en poorten</t>
  </si>
  <si>
    <t>Leveren aanbrengen leunhekwerk incl. dubbelstaafmat 1,20 m</t>
  </si>
  <si>
    <t>Leveren aanbrengen looppoorten, breedte 1,20 m</t>
  </si>
  <si>
    <t>Leveren aanbrengen werkpoorten, breedte 4,00 m</t>
  </si>
  <si>
    <t>Leveren en aanbrengen P-doelen incl. grondkokers</t>
  </si>
  <si>
    <t>Leveren aanbrengen hoekvlaggen incl. grondkokers</t>
  </si>
  <si>
    <t>Leveren aanbrengen dug-outs 3 m. incl. verankering</t>
  </si>
  <si>
    <t>Veldverlichting</t>
  </si>
  <si>
    <t>Leveren en aanbrengen wedstrijdverlichting, LED armaturen</t>
  </si>
  <si>
    <t>Veldafrastering en veldinrichting</t>
  </si>
  <si>
    <t>Onderhoud</t>
  </si>
  <si>
    <t>Dagelijks onderhoud kunstgrasveld</t>
  </si>
  <si>
    <t>Periodiek onderhoud kunstgrasveld</t>
  </si>
  <si>
    <t>Specialistisch onderhoud kunstgrasveld</t>
  </si>
  <si>
    <t>jaar</t>
  </si>
  <si>
    <t>Inspecties</t>
  </si>
  <si>
    <t>keer</t>
  </si>
  <si>
    <t>Afwerken randen en overhoeken</t>
  </si>
  <si>
    <t>Frezen randen en overhoeken</t>
  </si>
  <si>
    <t>Egaliseren randen en overhoeken</t>
  </si>
  <si>
    <t>Inzaaien randen en overhoeken</t>
  </si>
  <si>
    <t>Schoongraven drainsleuven voor aanbrengen zandonderbouw</t>
  </si>
  <si>
    <t>Indicatieve staat van hoeveelheden</t>
  </si>
  <si>
    <t>Op hoogte stellen trottoirband 130/150x250</t>
  </si>
  <si>
    <t>Opnemen en afvoeren betontegels 400x600x50 mm</t>
  </si>
  <si>
    <t>De- en hermonteren draadmatten ballenvanger noordzijde veld</t>
  </si>
  <si>
    <t>Leveren en aanbrengen drainagedoorspuitputten</t>
  </si>
  <si>
    <t>Leveren en aanbrengen PVC hoofddrain</t>
  </si>
  <si>
    <t>Leveren en aanbrengen zuigdrains</t>
  </si>
  <si>
    <t>Genoemde hoeveelheden zijn indicatief en niet uitputtend. Er kunnen geen rechten aan ontleend worden door de aannemer indien hoeveelheden afwijken.</t>
  </si>
  <si>
    <t>Leveren en aanbrengen lijnband 100x50x14 cm, strek</t>
  </si>
  <si>
    <t>Leveren en aanbrengen lijnband 100x50x14 cm, dwars</t>
  </si>
  <si>
    <t>Op maat zagen betontegels 300x300x45 langs trottoirband</t>
  </si>
  <si>
    <t>Stelpost</t>
  </si>
  <si>
    <t>De Verbetering (Hoogkerk) veld 4 te Groningen</t>
  </si>
  <si>
    <t>Verwijderen en afvoeren bekabeling</t>
  </si>
  <si>
    <t>Demonteren en afvoeren lichtmasten</t>
  </si>
  <si>
    <t>Bestekpost</t>
  </si>
  <si>
    <t>Gewijzigde post</t>
  </si>
  <si>
    <t>03-05-2017 (na nota van inlichtingen)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</si>
</sst>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\ mmmm\ yyyy"/>
    <numFmt numFmtId="165" formatCode="[$€ -413]* #,##0.00;[$€ -413]* #,##0.00\-;\-"/>
    <numFmt numFmtId="166" formatCode="0.000"/>
    <numFmt numFmtId="167" formatCode="0.0"/>
    <numFmt numFmtId="168" formatCode="[$-413]dddd\ d\ mmmm\ yyyy"/>
    <numFmt numFmtId="169" formatCode="&quot;Ja&quot;;&quot;Ja&quot;;&quot;Nee&quot;"/>
    <numFmt numFmtId="170" formatCode="&quot;Waar&quot;;&quot;Waar&quot;;&quot;Onwaar&quot;"/>
    <numFmt numFmtId="171" formatCode="&quot;Aan&quot;;&quot;Aan&quot;;&quot;Uit&quot;"/>
    <numFmt numFmtId="172" formatCode="[$€-2]\ #.##000_);[Red]\([$€-2]\ #.##000\)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sz val="9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sz val="11"/>
      <color indexed="17"/>
      <name val="Calibri"/>
      <family val="2"/>
    </font>
    <font>
      <sz val="11"/>
      <color indexed="61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59"/>
      <name val="Calibri"/>
      <family val="2"/>
    </font>
    <font>
      <sz val="11"/>
      <color indexed="20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color indexed="1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8"/>
      <color rgb="FF00B05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1" fillId="31" borderId="7" applyNumberFormat="0" applyFont="0" applyAlignment="0" applyProtection="0"/>
    <xf numFmtId="0" fontId="35" fillId="32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 vertical="top"/>
    </xf>
    <xf numFmtId="0" fontId="2" fillId="0" borderId="0" xfId="0" applyFont="1" applyAlignment="1">
      <alignment horizontal="right" vertical="top" wrapText="1" readingOrder="1"/>
    </xf>
    <xf numFmtId="0" fontId="3" fillId="0" borderId="0" xfId="0" applyFont="1" applyAlignment="1">
      <alignment horizontal="left" vertical="top" wrapText="1" readingOrder="1"/>
    </xf>
    <xf numFmtId="0" fontId="1" fillId="0" borderId="0" xfId="0" applyFont="1" applyAlignment="1">
      <alignment vertical="top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left" vertical="top" wrapText="1" readingOrder="1"/>
    </xf>
    <xf numFmtId="0" fontId="3" fillId="0" borderId="12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/>
    </xf>
    <xf numFmtId="4" fontId="4" fillId="0" borderId="11" xfId="0" applyNumberFormat="1" applyFont="1" applyBorder="1" applyAlignment="1">
      <alignment horizontal="right" vertical="top"/>
    </xf>
    <xf numFmtId="0" fontId="4" fillId="0" borderId="11" xfId="0" applyFont="1" applyBorder="1" applyAlignment="1">
      <alignment horizontal="left" vertical="top"/>
    </xf>
    <xf numFmtId="0" fontId="5" fillId="0" borderId="0" xfId="0" applyFont="1" applyAlignment="1">
      <alignment vertical="top"/>
    </xf>
    <xf numFmtId="14" fontId="5" fillId="0" borderId="0" xfId="0" applyNumberFormat="1" applyFont="1" applyAlignment="1" quotePrefix="1">
      <alignment horizontal="left" vertical="top"/>
    </xf>
    <xf numFmtId="0" fontId="5" fillId="0" borderId="11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2" fontId="4" fillId="0" borderId="11" xfId="0" applyNumberFormat="1" applyFont="1" applyBorder="1" applyAlignment="1">
      <alignment vertical="top"/>
    </xf>
    <xf numFmtId="0" fontId="5" fillId="0" borderId="11" xfId="0" applyFont="1" applyBorder="1" applyAlignment="1">
      <alignment horizontal="center" vertical="top"/>
    </xf>
    <xf numFmtId="0" fontId="5" fillId="0" borderId="0" xfId="0" applyFont="1" applyAlignment="1">
      <alignment horizontal="left" vertical="top" wrapText="1" readingOrder="1"/>
    </xf>
    <xf numFmtId="44" fontId="5" fillId="0" borderId="11" xfId="57" applyFont="1" applyBorder="1" applyAlignment="1">
      <alignment vertical="top"/>
    </xf>
    <xf numFmtId="0" fontId="3" fillId="0" borderId="12" xfId="0" applyFont="1" applyBorder="1" applyAlignment="1">
      <alignment horizontal="left" vertical="top" wrapText="1" readingOrder="1"/>
    </xf>
    <xf numFmtId="0" fontId="3" fillId="0" borderId="13" xfId="0" applyFont="1" applyBorder="1" applyAlignment="1">
      <alignment horizontal="left" vertical="top" wrapText="1" readingOrder="1"/>
    </xf>
    <xf numFmtId="0" fontId="3" fillId="0" borderId="15" xfId="0" applyFont="1" applyBorder="1" applyAlignment="1">
      <alignment horizontal="left" vertical="top" wrapText="1" readingOrder="1"/>
    </xf>
    <xf numFmtId="0" fontId="3" fillId="0" borderId="10" xfId="0" applyFont="1" applyBorder="1" applyAlignment="1">
      <alignment horizontal="left" vertical="top" wrapText="1" readingOrder="1"/>
    </xf>
    <xf numFmtId="0" fontId="3" fillId="0" borderId="11" xfId="0" applyFont="1" applyBorder="1" applyAlignment="1">
      <alignment horizontal="left" vertical="top" wrapText="1" readingOrder="1"/>
    </xf>
    <xf numFmtId="0" fontId="3" fillId="0" borderId="14" xfId="0" applyFont="1" applyBorder="1" applyAlignment="1">
      <alignment horizontal="left" vertical="top" wrapText="1" readingOrder="1"/>
    </xf>
    <xf numFmtId="0" fontId="41" fillId="0" borderId="13" xfId="0" applyFont="1" applyBorder="1" applyAlignment="1">
      <alignment horizontal="left" vertical="top"/>
    </xf>
    <xf numFmtId="0" fontId="41" fillId="0" borderId="11" xfId="0" applyFont="1" applyBorder="1" applyAlignment="1">
      <alignment horizontal="left" vertical="top" wrapText="1"/>
    </xf>
    <xf numFmtId="0" fontId="41" fillId="0" borderId="11" xfId="0" applyFont="1" applyBorder="1" applyAlignment="1">
      <alignment horizontal="center" vertical="top"/>
    </xf>
    <xf numFmtId="4" fontId="41" fillId="0" borderId="11" xfId="0" applyNumberFormat="1" applyFont="1" applyBorder="1" applyAlignment="1">
      <alignment horizontal="right" vertical="top"/>
    </xf>
    <xf numFmtId="0" fontId="4" fillId="0" borderId="0" xfId="0" applyFont="1" applyAlignment="1">
      <alignment vertical="top" wrapText="1" readingOrder="1"/>
    </xf>
    <xf numFmtId="0" fontId="41" fillId="0" borderId="16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 readingOrder="1"/>
    </xf>
    <xf numFmtId="0" fontId="5" fillId="0" borderId="0" xfId="0" applyFont="1" applyAlignment="1" quotePrefix="1">
      <alignment horizontal="left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0</xdr:row>
      <xdr:rowOff>133350</xdr:rowOff>
    </xdr:from>
    <xdr:to>
      <xdr:col>3</xdr:col>
      <xdr:colOff>876300</xdr:colOff>
      <xdr:row>3</xdr:row>
      <xdr:rowOff>66675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133350"/>
          <a:ext cx="866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1"/>
  <sheetViews>
    <sheetView showGridLines="0" tabSelected="1" showOutlineSymbols="0" zoomScalePageLayoutView="0" workbookViewId="0" topLeftCell="A85">
      <selection activeCell="B8" sqref="B8"/>
    </sheetView>
  </sheetViews>
  <sheetFormatPr defaultColWidth="6.8515625" defaultRowHeight="12.75" customHeight="1"/>
  <cols>
    <col min="1" max="1" width="15.7109375" style="15" customWidth="1"/>
    <col min="2" max="2" width="50.7109375" style="15" customWidth="1"/>
    <col min="3" max="4" width="15.7109375" style="15" customWidth="1"/>
    <col min="5" max="6" width="15.7109375" style="0" customWidth="1"/>
  </cols>
  <sheetData>
    <row r="1" spans="1:2" ht="14.25" customHeight="1">
      <c r="A1" s="15" t="s">
        <v>57</v>
      </c>
      <c r="B1" s="15" t="s">
        <v>62</v>
      </c>
    </row>
    <row r="2" spans="1:2" ht="14.25" customHeight="1">
      <c r="A2" s="15" t="s">
        <v>58</v>
      </c>
      <c r="B2" s="15" t="s">
        <v>135</v>
      </c>
    </row>
    <row r="3" spans="1:2" ht="14.25" customHeight="1">
      <c r="A3" s="15" t="s">
        <v>59</v>
      </c>
      <c r="B3" s="40">
        <v>2</v>
      </c>
    </row>
    <row r="4" spans="1:2" ht="14.25" customHeight="1">
      <c r="A4" s="15" t="s">
        <v>60</v>
      </c>
      <c r="B4" s="16" t="s">
        <v>140</v>
      </c>
    </row>
    <row r="5" spans="1:5" ht="14.25" customHeight="1" thickBot="1">
      <c r="A5" s="15" t="s">
        <v>61</v>
      </c>
      <c r="B5" s="25" t="s">
        <v>123</v>
      </c>
      <c r="E5" s="1"/>
    </row>
    <row r="6" spans="1:4" ht="14.25" customHeight="1">
      <c r="A6" s="27" t="s">
        <v>63</v>
      </c>
      <c r="B6" s="4" t="s">
        <v>1</v>
      </c>
      <c r="C6" s="30" t="s">
        <v>0</v>
      </c>
      <c r="D6" s="30" t="s">
        <v>64</v>
      </c>
    </row>
    <row r="7" spans="1:4" ht="14.25" customHeight="1">
      <c r="A7" s="28"/>
      <c r="B7" s="17"/>
      <c r="C7" s="31"/>
      <c r="D7" s="31"/>
    </row>
    <row r="8" spans="1:4" ht="14.25" customHeight="1" thickBot="1">
      <c r="A8" s="29"/>
      <c r="B8" s="18"/>
      <c r="C8" s="18"/>
      <c r="D8" s="32"/>
    </row>
    <row r="9" spans="1:4" ht="14.25" customHeight="1">
      <c r="A9" s="6" t="s">
        <v>2</v>
      </c>
      <c r="B9" s="7" t="s">
        <v>3</v>
      </c>
      <c r="C9" s="19"/>
      <c r="D9" s="19"/>
    </row>
    <row r="10" spans="1:4" ht="14.25" customHeight="1">
      <c r="A10" s="8" t="s">
        <v>4</v>
      </c>
      <c r="B10" s="9" t="s">
        <v>5</v>
      </c>
      <c r="C10" s="17"/>
      <c r="D10" s="17"/>
    </row>
    <row r="11" spans="1:4" ht="14.25" customHeight="1">
      <c r="A11" s="10" t="s">
        <v>6</v>
      </c>
      <c r="B11" s="11" t="s">
        <v>7</v>
      </c>
      <c r="C11" s="12" t="s">
        <v>8</v>
      </c>
      <c r="D11" s="13">
        <v>1</v>
      </c>
    </row>
    <row r="12" spans="1:4" ht="14.25" customHeight="1">
      <c r="A12" s="10">
        <f>A11+10</f>
        <v>101020</v>
      </c>
      <c r="B12" s="11" t="s">
        <v>66</v>
      </c>
      <c r="C12" s="12" t="s">
        <v>8</v>
      </c>
      <c r="D12" s="13">
        <v>1</v>
      </c>
    </row>
    <row r="13" spans="1:4" ht="14.25" customHeight="1">
      <c r="A13" s="10">
        <f aca="true" t="shared" si="0" ref="A13:A20">A12+10</f>
        <v>101030</v>
      </c>
      <c r="B13" s="11" t="s">
        <v>67</v>
      </c>
      <c r="C13" s="12" t="s">
        <v>8</v>
      </c>
      <c r="D13" s="13">
        <v>1</v>
      </c>
    </row>
    <row r="14" spans="1:4" ht="14.25" customHeight="1">
      <c r="A14" s="10">
        <f t="shared" si="0"/>
        <v>101040</v>
      </c>
      <c r="B14" s="11" t="s">
        <v>9</v>
      </c>
      <c r="C14" s="12" t="s">
        <v>8</v>
      </c>
      <c r="D14" s="13">
        <v>1</v>
      </c>
    </row>
    <row r="15" spans="1:4" ht="14.25" customHeight="1">
      <c r="A15" s="10">
        <f t="shared" si="0"/>
        <v>101050</v>
      </c>
      <c r="B15" s="11" t="s">
        <v>65</v>
      </c>
      <c r="C15" s="12" t="s">
        <v>8</v>
      </c>
      <c r="D15" s="13">
        <v>1</v>
      </c>
    </row>
    <row r="16" spans="1:4" ht="14.25" customHeight="1">
      <c r="A16" s="10">
        <f t="shared" si="0"/>
        <v>101060</v>
      </c>
      <c r="B16" s="11" t="s">
        <v>10</v>
      </c>
      <c r="C16" s="12" t="s">
        <v>11</v>
      </c>
      <c r="D16" s="13">
        <v>20</v>
      </c>
    </row>
    <row r="17" spans="1:4" ht="14.25" customHeight="1">
      <c r="A17" s="10">
        <f t="shared" si="0"/>
        <v>101070</v>
      </c>
      <c r="B17" s="11" t="s">
        <v>12</v>
      </c>
      <c r="C17" s="12" t="s">
        <v>13</v>
      </c>
      <c r="D17" s="13">
        <v>82.7</v>
      </c>
    </row>
    <row r="18" spans="1:4" ht="14.25" customHeight="1">
      <c r="A18" s="10">
        <f t="shared" si="0"/>
        <v>101080</v>
      </c>
      <c r="B18" s="11" t="s">
        <v>69</v>
      </c>
      <c r="C18" s="12" t="s">
        <v>8</v>
      </c>
      <c r="D18" s="13">
        <v>1</v>
      </c>
    </row>
    <row r="19" spans="1:4" ht="14.25" customHeight="1">
      <c r="A19" s="10">
        <f t="shared" si="0"/>
        <v>101090</v>
      </c>
      <c r="B19" s="11" t="s">
        <v>14</v>
      </c>
      <c r="C19" s="12" t="s">
        <v>8</v>
      </c>
      <c r="D19" s="13">
        <v>1</v>
      </c>
    </row>
    <row r="20" spans="1:4" ht="14.25" customHeight="1">
      <c r="A20" s="10">
        <f t="shared" si="0"/>
        <v>101100</v>
      </c>
      <c r="B20" s="11" t="s">
        <v>68</v>
      </c>
      <c r="C20" s="12" t="s">
        <v>8</v>
      </c>
      <c r="D20" s="13">
        <v>1</v>
      </c>
    </row>
    <row r="21" spans="1:4" ht="14.25" customHeight="1">
      <c r="A21" s="10"/>
      <c r="B21" s="11"/>
      <c r="C21" s="12"/>
      <c r="D21" s="13"/>
    </row>
    <row r="22" spans="1:4" ht="14.25" customHeight="1">
      <c r="A22" s="8" t="s">
        <v>15</v>
      </c>
      <c r="B22" s="9" t="s">
        <v>16</v>
      </c>
      <c r="C22" s="17"/>
      <c r="D22" s="17"/>
    </row>
    <row r="23" spans="1:4" ht="14.25" customHeight="1">
      <c r="A23" s="10" t="s">
        <v>17</v>
      </c>
      <c r="B23" s="11" t="s">
        <v>124</v>
      </c>
      <c r="C23" s="12" t="s">
        <v>11</v>
      </c>
      <c r="D23" s="13">
        <v>110</v>
      </c>
    </row>
    <row r="24" spans="1:4" ht="14.25" customHeight="1">
      <c r="A24" s="10">
        <f>A23+10</f>
        <v>102020</v>
      </c>
      <c r="B24" s="11" t="s">
        <v>125</v>
      </c>
      <c r="C24" s="12" t="s">
        <v>11</v>
      </c>
      <c r="D24" s="13">
        <v>110</v>
      </c>
    </row>
    <row r="25" spans="1:4" ht="14.25" customHeight="1">
      <c r="A25" s="10"/>
      <c r="B25" s="11"/>
      <c r="C25" s="12"/>
      <c r="D25" s="13"/>
    </row>
    <row r="26" spans="1:4" ht="14.25" customHeight="1">
      <c r="A26" s="8">
        <v>103</v>
      </c>
      <c r="B26" s="9" t="s">
        <v>74</v>
      </c>
      <c r="C26" s="12"/>
      <c r="D26" s="13"/>
    </row>
    <row r="27" spans="1:4" ht="14.25" customHeight="1">
      <c r="A27" s="10">
        <v>103010</v>
      </c>
      <c r="B27" s="11" t="s">
        <v>75</v>
      </c>
      <c r="C27" s="12" t="s">
        <v>18</v>
      </c>
      <c r="D27" s="13">
        <v>2</v>
      </c>
    </row>
    <row r="28" spans="1:4" ht="14.25" customHeight="1">
      <c r="A28" s="10">
        <f>A27+10</f>
        <v>103020</v>
      </c>
      <c r="B28" s="11" t="s">
        <v>76</v>
      </c>
      <c r="C28" s="12" t="s">
        <v>18</v>
      </c>
      <c r="D28" s="13">
        <v>4</v>
      </c>
    </row>
    <row r="29" spans="1:4" ht="14.25" customHeight="1">
      <c r="A29" s="10"/>
      <c r="B29" s="11"/>
      <c r="C29" s="12"/>
      <c r="D29" s="13"/>
    </row>
    <row r="30" spans="1:4" ht="14.25" customHeight="1">
      <c r="A30" s="8">
        <v>104</v>
      </c>
      <c r="B30" s="9" t="s">
        <v>77</v>
      </c>
      <c r="C30" s="12"/>
      <c r="D30" s="13"/>
    </row>
    <row r="31" spans="1:4" ht="14.25" customHeight="1">
      <c r="A31" s="10">
        <v>104010</v>
      </c>
      <c r="B31" s="11" t="s">
        <v>126</v>
      </c>
      <c r="C31" s="12" t="s">
        <v>11</v>
      </c>
      <c r="D31" s="13">
        <v>94</v>
      </c>
    </row>
    <row r="32" spans="1:4" ht="14.25" customHeight="1">
      <c r="A32" s="10"/>
      <c r="B32" s="11"/>
      <c r="C32" s="12"/>
      <c r="D32" s="13"/>
    </row>
    <row r="33" spans="1:4" ht="14.25" customHeight="1">
      <c r="A33" s="8">
        <v>105</v>
      </c>
      <c r="B33" s="9" t="s">
        <v>108</v>
      </c>
      <c r="C33" s="12"/>
      <c r="D33" s="13"/>
    </row>
    <row r="34" spans="1:4" ht="14.25" customHeight="1">
      <c r="A34" s="33">
        <v>105010</v>
      </c>
      <c r="B34" s="34" t="s">
        <v>137</v>
      </c>
      <c r="C34" s="35" t="s">
        <v>18</v>
      </c>
      <c r="D34" s="36">
        <v>8</v>
      </c>
    </row>
    <row r="35" spans="1:4" ht="14.25" customHeight="1">
      <c r="A35" s="10">
        <v>105020</v>
      </c>
      <c r="B35" s="11" t="s">
        <v>136</v>
      </c>
      <c r="C35" s="12" t="s">
        <v>8</v>
      </c>
      <c r="D35" s="13">
        <v>1</v>
      </c>
    </row>
    <row r="36" spans="1:4" ht="14.25" customHeight="1">
      <c r="A36" s="10"/>
      <c r="B36" s="11"/>
      <c r="C36" s="12"/>
      <c r="D36" s="13"/>
    </row>
    <row r="37" spans="1:4" ht="14.25" customHeight="1">
      <c r="A37" s="8" t="s">
        <v>19</v>
      </c>
      <c r="B37" s="9" t="s">
        <v>20</v>
      </c>
      <c r="C37" s="17"/>
      <c r="D37" s="17"/>
    </row>
    <row r="38" spans="1:4" ht="14.25" customHeight="1">
      <c r="A38" s="8">
        <v>201</v>
      </c>
      <c r="B38" s="9" t="s">
        <v>70</v>
      </c>
      <c r="C38" s="17"/>
      <c r="D38" s="17"/>
    </row>
    <row r="39" spans="1:4" ht="14.25" customHeight="1">
      <c r="A39" s="10">
        <v>201010</v>
      </c>
      <c r="B39" s="11" t="s">
        <v>72</v>
      </c>
      <c r="C39" s="12" t="s">
        <v>13</v>
      </c>
      <c r="D39" s="22">
        <v>82.28</v>
      </c>
    </row>
    <row r="40" spans="1:4" ht="14.25" customHeight="1">
      <c r="A40" s="10">
        <v>201010</v>
      </c>
      <c r="B40" s="11" t="s">
        <v>71</v>
      </c>
      <c r="C40" s="12" t="s">
        <v>24</v>
      </c>
      <c r="D40" s="23">
        <v>3900</v>
      </c>
    </row>
    <row r="41" spans="1:4" ht="14.25" customHeight="1">
      <c r="A41" s="10">
        <v>201020</v>
      </c>
      <c r="B41" s="11" t="s">
        <v>73</v>
      </c>
      <c r="C41" s="12" t="s">
        <v>24</v>
      </c>
      <c r="D41" s="23">
        <v>120</v>
      </c>
    </row>
    <row r="42" spans="1:4" ht="14.25" customHeight="1">
      <c r="A42" s="10"/>
      <c r="B42" s="11"/>
      <c r="C42" s="12"/>
      <c r="D42" s="23"/>
    </row>
    <row r="43" spans="1:4" ht="14.25" customHeight="1">
      <c r="A43" s="8">
        <v>202</v>
      </c>
      <c r="B43" s="9" t="s">
        <v>79</v>
      </c>
      <c r="C43" s="12"/>
      <c r="D43" s="23"/>
    </row>
    <row r="44" spans="1:4" ht="14.25" customHeight="1">
      <c r="A44" s="10">
        <v>202010</v>
      </c>
      <c r="B44" s="11" t="s">
        <v>80</v>
      </c>
      <c r="C44" s="12" t="s">
        <v>24</v>
      </c>
      <c r="D44" s="23">
        <v>20</v>
      </c>
    </row>
    <row r="45" spans="1:4" ht="14.25" customHeight="1">
      <c r="A45" s="8"/>
      <c r="B45" s="9"/>
      <c r="C45" s="17"/>
      <c r="D45" s="22"/>
    </row>
    <row r="46" spans="1:4" ht="14.25" customHeight="1">
      <c r="A46" s="8" t="s">
        <v>21</v>
      </c>
      <c r="B46" s="9" t="s">
        <v>22</v>
      </c>
      <c r="C46" s="17"/>
      <c r="D46" s="22"/>
    </row>
    <row r="47" spans="1:4" ht="14.25" customHeight="1">
      <c r="A47" s="10" t="s">
        <v>23</v>
      </c>
      <c r="B47" s="11" t="s">
        <v>78</v>
      </c>
      <c r="C47" s="12" t="s">
        <v>24</v>
      </c>
      <c r="D47" s="13">
        <v>4040</v>
      </c>
    </row>
    <row r="48" spans="1:4" ht="14.25" customHeight="1">
      <c r="A48" s="10"/>
      <c r="B48" s="11"/>
      <c r="C48" s="12"/>
      <c r="D48" s="13"/>
    </row>
    <row r="49" spans="1:4" ht="14.25" customHeight="1">
      <c r="A49" s="8">
        <v>204</v>
      </c>
      <c r="B49" s="9" t="s">
        <v>118</v>
      </c>
      <c r="C49" s="12"/>
      <c r="D49" s="13"/>
    </row>
    <row r="50" spans="1:4" ht="14.25" customHeight="1">
      <c r="A50" s="10">
        <v>204010</v>
      </c>
      <c r="B50" s="11" t="s">
        <v>119</v>
      </c>
      <c r="C50" s="12" t="s">
        <v>31</v>
      </c>
      <c r="D50" s="13">
        <v>100</v>
      </c>
    </row>
    <row r="51" spans="1:4" ht="14.25" customHeight="1">
      <c r="A51" s="10">
        <f>A50+10</f>
        <v>204020</v>
      </c>
      <c r="B51" s="11" t="s">
        <v>120</v>
      </c>
      <c r="C51" s="12" t="s">
        <v>31</v>
      </c>
      <c r="D51" s="13">
        <v>100</v>
      </c>
    </row>
    <row r="52" spans="1:4" ht="14.25" customHeight="1">
      <c r="A52" s="10">
        <f>A51+10</f>
        <v>204030</v>
      </c>
      <c r="B52" s="11" t="s">
        <v>121</v>
      </c>
      <c r="C52" s="12" t="s">
        <v>31</v>
      </c>
      <c r="D52" s="13">
        <v>100</v>
      </c>
    </row>
    <row r="53" spans="1:4" ht="14.25" customHeight="1">
      <c r="A53" s="10"/>
      <c r="B53" s="11"/>
      <c r="C53" s="12"/>
      <c r="D53" s="13"/>
    </row>
    <row r="54" spans="1:4" ht="14.25" customHeight="1">
      <c r="A54" s="8" t="s">
        <v>25</v>
      </c>
      <c r="B54" s="9" t="s">
        <v>26</v>
      </c>
      <c r="C54" s="17"/>
      <c r="D54" s="17"/>
    </row>
    <row r="55" spans="1:4" ht="14.25" customHeight="1">
      <c r="A55" s="8" t="s">
        <v>27</v>
      </c>
      <c r="B55" s="9" t="s">
        <v>28</v>
      </c>
      <c r="C55" s="17"/>
      <c r="D55" s="17"/>
    </row>
    <row r="56" spans="1:4" ht="14.25" customHeight="1">
      <c r="A56" s="10" t="s">
        <v>29</v>
      </c>
      <c r="B56" s="11" t="s">
        <v>122</v>
      </c>
      <c r="C56" s="24" t="s">
        <v>11</v>
      </c>
      <c r="D56" s="13">
        <v>1925</v>
      </c>
    </row>
    <row r="57" spans="1:4" ht="14.25" customHeight="1">
      <c r="A57" s="10">
        <f>A56+10</f>
        <v>301020</v>
      </c>
      <c r="B57" s="11" t="s">
        <v>127</v>
      </c>
      <c r="C57" s="24" t="s">
        <v>18</v>
      </c>
      <c r="D57" s="13">
        <v>3</v>
      </c>
    </row>
    <row r="58" spans="1:4" ht="14.25" customHeight="1">
      <c r="A58" s="10">
        <f aca="true" t="shared" si="1" ref="A58:A63">A57+10</f>
        <v>301030</v>
      </c>
      <c r="B58" s="11" t="s">
        <v>127</v>
      </c>
      <c r="C58" s="24" t="s">
        <v>18</v>
      </c>
      <c r="D58" s="13">
        <v>15</v>
      </c>
    </row>
    <row r="59" spans="1:4" ht="14.25" customHeight="1">
      <c r="A59" s="10">
        <f t="shared" si="1"/>
        <v>301040</v>
      </c>
      <c r="B59" s="11" t="s">
        <v>128</v>
      </c>
      <c r="C59" s="24" t="s">
        <v>11</v>
      </c>
      <c r="D59" s="13">
        <v>98</v>
      </c>
    </row>
    <row r="60" spans="1:4" ht="14.25" customHeight="1">
      <c r="A60" s="10">
        <f t="shared" si="1"/>
        <v>301050</v>
      </c>
      <c r="B60" s="11" t="s">
        <v>129</v>
      </c>
      <c r="C60" s="12" t="s">
        <v>11</v>
      </c>
      <c r="D60" s="13">
        <v>1944</v>
      </c>
    </row>
    <row r="61" spans="1:4" ht="14.25" customHeight="1">
      <c r="A61" s="10">
        <f t="shared" si="1"/>
        <v>301060</v>
      </c>
      <c r="B61" s="11" t="s">
        <v>82</v>
      </c>
      <c r="C61" s="12" t="s">
        <v>18</v>
      </c>
      <c r="D61" s="13">
        <v>18</v>
      </c>
    </row>
    <row r="62" spans="1:4" ht="14.25" customHeight="1">
      <c r="A62" s="10">
        <f t="shared" si="1"/>
        <v>301070</v>
      </c>
      <c r="B62" s="11" t="s">
        <v>83</v>
      </c>
      <c r="C62" s="12" t="s">
        <v>11</v>
      </c>
      <c r="D62" s="13">
        <v>98</v>
      </c>
    </row>
    <row r="63" spans="1:4" ht="14.25" customHeight="1">
      <c r="A63" s="10">
        <f t="shared" si="1"/>
        <v>301080</v>
      </c>
      <c r="B63" s="11" t="s">
        <v>81</v>
      </c>
      <c r="C63" s="12" t="s">
        <v>11</v>
      </c>
      <c r="D63" s="13">
        <v>1944</v>
      </c>
    </row>
    <row r="64" spans="1:4" ht="14.25" customHeight="1">
      <c r="A64" s="10"/>
      <c r="B64" s="11"/>
      <c r="C64" s="12"/>
      <c r="D64" s="13"/>
    </row>
    <row r="65" spans="1:4" s="3" customFormat="1" ht="14.25" customHeight="1">
      <c r="A65" s="8">
        <v>4</v>
      </c>
      <c r="B65" s="9" t="s">
        <v>84</v>
      </c>
      <c r="C65" s="17"/>
      <c r="D65" s="17"/>
    </row>
    <row r="66" spans="1:4" s="3" customFormat="1" ht="14.25" customHeight="1">
      <c r="A66" s="10">
        <v>401010</v>
      </c>
      <c r="B66" s="11" t="s">
        <v>85</v>
      </c>
      <c r="C66" s="12" t="s">
        <v>31</v>
      </c>
      <c r="D66" s="13">
        <v>7859</v>
      </c>
    </row>
    <row r="67" spans="1:4" s="3" customFormat="1" ht="14.25" customHeight="1">
      <c r="A67" s="10">
        <f>10+A66</f>
        <v>401020</v>
      </c>
      <c r="B67" s="11" t="s">
        <v>86</v>
      </c>
      <c r="C67" s="12" t="s">
        <v>31</v>
      </c>
      <c r="D67" s="13">
        <v>7626</v>
      </c>
    </row>
    <row r="68" spans="1:4" s="3" customFormat="1" ht="14.25" customHeight="1">
      <c r="A68" s="10">
        <f>10+A67</f>
        <v>401030</v>
      </c>
      <c r="B68" s="11" t="s">
        <v>87</v>
      </c>
      <c r="C68" s="12" t="s">
        <v>31</v>
      </c>
      <c r="D68" s="13">
        <v>7626</v>
      </c>
    </row>
    <row r="69" spans="1:4" s="3" customFormat="1" ht="14.25" customHeight="1">
      <c r="A69" s="10">
        <f>10+A68</f>
        <v>401040</v>
      </c>
      <c r="B69" s="11" t="s">
        <v>88</v>
      </c>
      <c r="C69" s="24" t="s">
        <v>8</v>
      </c>
      <c r="D69" s="23">
        <v>1</v>
      </c>
    </row>
    <row r="70" spans="1:4" s="3" customFormat="1" ht="14.25" customHeight="1">
      <c r="A70" s="10"/>
      <c r="B70" s="11"/>
      <c r="C70" s="12"/>
      <c r="D70" s="13"/>
    </row>
    <row r="71" spans="1:4" s="3" customFormat="1" ht="14.25" customHeight="1">
      <c r="A71" s="8">
        <v>5</v>
      </c>
      <c r="B71" s="9" t="s">
        <v>30</v>
      </c>
      <c r="C71" s="12"/>
      <c r="D71" s="13"/>
    </row>
    <row r="72" spans="1:4" s="3" customFormat="1" ht="14.25" customHeight="1">
      <c r="A72" s="8">
        <v>501</v>
      </c>
      <c r="B72" s="9" t="s">
        <v>97</v>
      </c>
      <c r="C72" s="12"/>
      <c r="D72" s="13"/>
    </row>
    <row r="73" spans="1:4" s="3" customFormat="1" ht="14.25" customHeight="1">
      <c r="A73" s="10">
        <v>501010</v>
      </c>
      <c r="B73" s="11" t="s">
        <v>95</v>
      </c>
      <c r="C73" s="12" t="s">
        <v>31</v>
      </c>
      <c r="D73" s="13">
        <v>410</v>
      </c>
    </row>
    <row r="74" spans="1:4" s="3" customFormat="1" ht="14.25" customHeight="1">
      <c r="A74" s="10">
        <f>A73+10</f>
        <v>501020</v>
      </c>
      <c r="B74" s="11" t="s">
        <v>96</v>
      </c>
      <c r="C74" s="12" t="s">
        <v>31</v>
      </c>
      <c r="D74" s="13">
        <v>643</v>
      </c>
    </row>
    <row r="75" spans="1:4" s="3" customFormat="1" ht="14.25" customHeight="1">
      <c r="A75" s="10">
        <f aca="true" t="shared" si="2" ref="A75:A83">A74+10</f>
        <v>501030</v>
      </c>
      <c r="B75" s="11" t="s">
        <v>131</v>
      </c>
      <c r="C75" s="12" t="s">
        <v>11</v>
      </c>
      <c r="D75" s="13">
        <v>250.5</v>
      </c>
    </row>
    <row r="76" spans="1:4" s="3" customFormat="1" ht="14.25" customHeight="1">
      <c r="A76" s="10">
        <f t="shared" si="2"/>
        <v>501040</v>
      </c>
      <c r="B76" s="11" t="s">
        <v>132</v>
      </c>
      <c r="C76" s="12" t="s">
        <v>11</v>
      </c>
      <c r="D76" s="13">
        <v>108</v>
      </c>
    </row>
    <row r="77" spans="1:4" s="3" customFormat="1" ht="14.25" customHeight="1">
      <c r="A77" s="10">
        <f t="shared" si="2"/>
        <v>501050</v>
      </c>
      <c r="B77" s="11" t="s">
        <v>94</v>
      </c>
      <c r="C77" s="12" t="s">
        <v>18</v>
      </c>
      <c r="D77" s="13">
        <v>3</v>
      </c>
    </row>
    <row r="78" spans="1:4" s="3" customFormat="1" ht="14.25" customHeight="1">
      <c r="A78" s="10">
        <f t="shared" si="2"/>
        <v>501060</v>
      </c>
      <c r="B78" s="11" t="s">
        <v>89</v>
      </c>
      <c r="C78" s="12" t="s">
        <v>31</v>
      </c>
      <c r="D78" s="13">
        <v>400.1</v>
      </c>
    </row>
    <row r="79" spans="1:4" s="3" customFormat="1" ht="14.25" customHeight="1">
      <c r="A79" s="10">
        <f t="shared" si="2"/>
        <v>501070</v>
      </c>
      <c r="B79" s="11" t="s">
        <v>90</v>
      </c>
      <c r="C79" s="12" t="s">
        <v>18</v>
      </c>
      <c r="D79" s="23">
        <v>398.5</v>
      </c>
    </row>
    <row r="80" spans="1:4" s="3" customFormat="1" ht="14.25" customHeight="1">
      <c r="A80" s="10">
        <f t="shared" si="2"/>
        <v>501080</v>
      </c>
      <c r="B80" s="11" t="s">
        <v>133</v>
      </c>
      <c r="C80" s="12" t="s">
        <v>11</v>
      </c>
      <c r="D80" s="23">
        <v>110</v>
      </c>
    </row>
    <row r="81" spans="1:4" s="3" customFormat="1" ht="14.25" customHeight="1">
      <c r="A81" s="10">
        <f t="shared" si="2"/>
        <v>501090</v>
      </c>
      <c r="B81" s="11" t="s">
        <v>91</v>
      </c>
      <c r="C81" s="12" t="s">
        <v>11</v>
      </c>
      <c r="D81" s="23">
        <v>92.4</v>
      </c>
    </row>
    <row r="82" spans="1:4" s="3" customFormat="1" ht="14.25" customHeight="1">
      <c r="A82" s="10">
        <f t="shared" si="2"/>
        <v>501100</v>
      </c>
      <c r="B82" s="11" t="s">
        <v>92</v>
      </c>
      <c r="C82" s="12" t="s">
        <v>18</v>
      </c>
      <c r="D82" s="23">
        <v>5</v>
      </c>
    </row>
    <row r="83" spans="1:4" s="3" customFormat="1" ht="14.25" customHeight="1">
      <c r="A83" s="10">
        <f t="shared" si="2"/>
        <v>501110</v>
      </c>
      <c r="B83" s="11" t="s">
        <v>93</v>
      </c>
      <c r="C83" s="12" t="s">
        <v>18</v>
      </c>
      <c r="D83" s="23">
        <v>10</v>
      </c>
    </row>
    <row r="84" spans="1:4" ht="14.25" customHeight="1">
      <c r="A84" s="10"/>
      <c r="B84" s="11"/>
      <c r="C84" s="12"/>
      <c r="D84" s="13"/>
    </row>
    <row r="85" spans="1:4" ht="14.25" customHeight="1">
      <c r="A85" s="8">
        <v>502</v>
      </c>
      <c r="B85" s="9" t="s">
        <v>98</v>
      </c>
      <c r="C85" s="12"/>
      <c r="D85" s="13"/>
    </row>
    <row r="86" spans="1:4" ht="14.25" customHeight="1">
      <c r="A86" s="10">
        <v>502010</v>
      </c>
      <c r="B86" s="11" t="s">
        <v>99</v>
      </c>
      <c r="C86" s="12" t="s">
        <v>18</v>
      </c>
      <c r="D86" s="13">
        <v>2</v>
      </c>
    </row>
    <row r="87" spans="1:4" ht="14.25" customHeight="1">
      <c r="A87" s="10">
        <f>A86+10</f>
        <v>502020</v>
      </c>
      <c r="B87" s="11" t="s">
        <v>100</v>
      </c>
      <c r="C87" s="12" t="s">
        <v>18</v>
      </c>
      <c r="D87" s="13">
        <v>1</v>
      </c>
    </row>
    <row r="88" spans="1:4" ht="14.25" customHeight="1">
      <c r="A88" s="10"/>
      <c r="B88" s="11"/>
      <c r="C88" s="12"/>
      <c r="D88" s="13"/>
    </row>
    <row r="89" spans="1:4" ht="14.25" customHeight="1">
      <c r="A89" s="8">
        <v>6</v>
      </c>
      <c r="B89" s="9" t="s">
        <v>110</v>
      </c>
      <c r="C89" s="12"/>
      <c r="D89" s="13"/>
    </row>
    <row r="90" spans="1:4" ht="14.25" customHeight="1">
      <c r="A90" s="8">
        <v>601</v>
      </c>
      <c r="B90" s="9" t="s">
        <v>101</v>
      </c>
      <c r="C90" s="12"/>
      <c r="D90" s="13"/>
    </row>
    <row r="91" spans="1:4" ht="14.25" customHeight="1">
      <c r="A91" s="10">
        <v>601010</v>
      </c>
      <c r="B91" s="11" t="s">
        <v>102</v>
      </c>
      <c r="C91" s="12" t="s">
        <v>11</v>
      </c>
      <c r="D91" s="13">
        <v>261</v>
      </c>
    </row>
    <row r="92" spans="1:4" ht="14.25" customHeight="1">
      <c r="A92" s="10">
        <f>A91+10</f>
        <v>601020</v>
      </c>
      <c r="B92" s="11" t="s">
        <v>103</v>
      </c>
      <c r="C92" s="12" t="s">
        <v>18</v>
      </c>
      <c r="D92" s="13">
        <v>2</v>
      </c>
    </row>
    <row r="93" spans="1:4" ht="14.25" customHeight="1">
      <c r="A93" s="10">
        <f>A92+10</f>
        <v>601030</v>
      </c>
      <c r="B93" s="11" t="s">
        <v>104</v>
      </c>
      <c r="C93" s="12" t="s">
        <v>18</v>
      </c>
      <c r="D93" s="13">
        <v>1</v>
      </c>
    </row>
    <row r="94" spans="1:4" ht="14.25" customHeight="1">
      <c r="A94" s="10"/>
      <c r="B94" s="11"/>
      <c r="C94" s="12"/>
      <c r="D94" s="13"/>
    </row>
    <row r="95" spans="1:4" ht="14.25" customHeight="1">
      <c r="A95" s="8">
        <v>602</v>
      </c>
      <c r="B95" s="9" t="s">
        <v>74</v>
      </c>
      <c r="C95" s="12"/>
      <c r="D95" s="13"/>
    </row>
    <row r="96" spans="1:4" ht="14.25" customHeight="1">
      <c r="A96" s="10">
        <v>602010</v>
      </c>
      <c r="B96" s="11" t="s">
        <v>105</v>
      </c>
      <c r="C96" s="12" t="s">
        <v>18</v>
      </c>
      <c r="D96" s="13">
        <v>2</v>
      </c>
    </row>
    <row r="97" spans="1:4" ht="14.25" customHeight="1">
      <c r="A97" s="10">
        <f>A96+10</f>
        <v>602020</v>
      </c>
      <c r="B97" s="11" t="s">
        <v>106</v>
      </c>
      <c r="C97" s="12" t="s">
        <v>18</v>
      </c>
      <c r="D97" s="22">
        <v>4</v>
      </c>
    </row>
    <row r="98" spans="1:4" ht="14.25" customHeight="1">
      <c r="A98" s="10">
        <f>A97+10</f>
        <v>602030</v>
      </c>
      <c r="B98" s="11" t="s">
        <v>107</v>
      </c>
      <c r="C98" s="12" t="s">
        <v>18</v>
      </c>
      <c r="D98" s="13">
        <v>2</v>
      </c>
    </row>
    <row r="99" spans="1:4" ht="14.25" customHeight="1">
      <c r="A99" s="10"/>
      <c r="B99" s="11"/>
      <c r="C99" s="12"/>
      <c r="D99" s="13"/>
    </row>
    <row r="100" spans="1:4" ht="14.25" customHeight="1">
      <c r="A100" s="8">
        <v>603</v>
      </c>
      <c r="B100" s="9" t="s">
        <v>108</v>
      </c>
      <c r="C100" s="12"/>
      <c r="D100" s="13"/>
    </row>
    <row r="101" spans="1:4" ht="14.25" customHeight="1">
      <c r="A101" s="10">
        <v>603010</v>
      </c>
      <c r="B101" s="11" t="s">
        <v>109</v>
      </c>
      <c r="C101" s="12" t="s">
        <v>8</v>
      </c>
      <c r="D101" s="13">
        <v>1</v>
      </c>
    </row>
    <row r="102" spans="1:4" ht="13.5" customHeight="1">
      <c r="A102" s="10"/>
      <c r="B102" s="11"/>
      <c r="C102" s="12"/>
      <c r="D102" s="13"/>
    </row>
    <row r="103" spans="1:4" ht="14.25" customHeight="1">
      <c r="A103" s="8">
        <v>7</v>
      </c>
      <c r="B103" s="9" t="s">
        <v>111</v>
      </c>
      <c r="C103" s="12"/>
      <c r="D103" s="13"/>
    </row>
    <row r="104" spans="1:4" ht="14.25" customHeight="1">
      <c r="A104" s="10">
        <v>701010</v>
      </c>
      <c r="B104" s="11" t="s">
        <v>112</v>
      </c>
      <c r="C104" s="12" t="s">
        <v>115</v>
      </c>
      <c r="D104" s="13">
        <v>10</v>
      </c>
    </row>
    <row r="105" spans="1:4" ht="14.25" customHeight="1">
      <c r="A105" s="10">
        <f>A104+10</f>
        <v>701020</v>
      </c>
      <c r="B105" s="11" t="s">
        <v>113</v>
      </c>
      <c r="C105" s="12" t="s">
        <v>115</v>
      </c>
      <c r="D105" s="13">
        <v>10</v>
      </c>
    </row>
    <row r="106" spans="1:4" ht="14.25" customHeight="1">
      <c r="A106" s="10">
        <f>A105+10</f>
        <v>701030</v>
      </c>
      <c r="B106" s="11" t="s">
        <v>114</v>
      </c>
      <c r="C106" s="12" t="s">
        <v>115</v>
      </c>
      <c r="D106" s="13">
        <v>10</v>
      </c>
    </row>
    <row r="107" spans="1:4" ht="14.25" customHeight="1">
      <c r="A107" s="10">
        <f>A106+10</f>
        <v>701040</v>
      </c>
      <c r="B107" s="11" t="s">
        <v>116</v>
      </c>
      <c r="C107" s="12" t="s">
        <v>117</v>
      </c>
      <c r="D107" s="13">
        <v>20</v>
      </c>
    </row>
    <row r="108" spans="1:4" ht="14.25" customHeight="1">
      <c r="A108" s="10"/>
      <c r="B108" s="11"/>
      <c r="C108" s="12"/>
      <c r="D108" s="13"/>
    </row>
    <row r="109" spans="1:4" ht="14.25" customHeight="1">
      <c r="A109" s="20"/>
      <c r="B109" s="5" t="s">
        <v>32</v>
      </c>
      <c r="C109" s="17"/>
      <c r="D109" s="17"/>
    </row>
    <row r="110" spans="1:4" ht="14.25" customHeight="1">
      <c r="A110" s="20"/>
      <c r="B110" s="5" t="s">
        <v>32</v>
      </c>
      <c r="C110" s="17"/>
      <c r="D110" s="17"/>
    </row>
    <row r="111" spans="1:4" ht="14.25" customHeight="1">
      <c r="A111" s="20"/>
      <c r="B111" s="17"/>
      <c r="C111" s="17"/>
      <c r="D111" s="17"/>
    </row>
    <row r="112" spans="1:4" ht="14.25" customHeight="1">
      <c r="A112" s="8" t="s">
        <v>33</v>
      </c>
      <c r="B112" s="9" t="s">
        <v>34</v>
      </c>
      <c r="C112" s="12"/>
      <c r="D112" s="17"/>
    </row>
    <row r="113" spans="1:4" ht="14.25" customHeight="1">
      <c r="A113" s="10" t="s">
        <v>35</v>
      </c>
      <c r="B113" s="14" t="s">
        <v>37</v>
      </c>
      <c r="C113" s="12" t="s">
        <v>8</v>
      </c>
      <c r="D113" s="17"/>
    </row>
    <row r="114" spans="1:4" ht="14.25" customHeight="1">
      <c r="A114" s="10" t="s">
        <v>36</v>
      </c>
      <c r="B114" s="14" t="s">
        <v>37</v>
      </c>
      <c r="C114" s="12" t="s">
        <v>8</v>
      </c>
      <c r="D114" s="17"/>
    </row>
    <row r="115" spans="1:4" ht="14.25" customHeight="1">
      <c r="A115" s="10" t="s">
        <v>38</v>
      </c>
      <c r="B115" s="14" t="s">
        <v>37</v>
      </c>
      <c r="C115" s="12" t="s">
        <v>8</v>
      </c>
      <c r="D115" s="17"/>
    </row>
    <row r="116" spans="1:4" ht="14.25" customHeight="1">
      <c r="A116" s="10" t="s">
        <v>39</v>
      </c>
      <c r="B116" s="14" t="s">
        <v>37</v>
      </c>
      <c r="C116" s="12" t="s">
        <v>8</v>
      </c>
      <c r="D116" s="17"/>
    </row>
    <row r="117" spans="1:4" ht="14.25" customHeight="1">
      <c r="A117" s="10" t="s">
        <v>40</v>
      </c>
      <c r="B117" s="14" t="s">
        <v>37</v>
      </c>
      <c r="C117" s="12" t="s">
        <v>8</v>
      </c>
      <c r="D117" s="17"/>
    </row>
    <row r="118" spans="1:4" ht="14.25" customHeight="1">
      <c r="A118" s="10" t="s">
        <v>41</v>
      </c>
      <c r="B118" s="14" t="s">
        <v>42</v>
      </c>
      <c r="C118" s="12" t="s">
        <v>8</v>
      </c>
      <c r="D118" s="17"/>
    </row>
    <row r="119" spans="1:4" ht="14.25" customHeight="1">
      <c r="A119" s="10" t="s">
        <v>43</v>
      </c>
      <c r="B119" s="14" t="s">
        <v>44</v>
      </c>
      <c r="C119" s="12" t="s">
        <v>8</v>
      </c>
      <c r="D119" s="17"/>
    </row>
    <row r="120" spans="1:4" ht="14.25" customHeight="1">
      <c r="A120" s="20"/>
      <c r="B120" s="17"/>
      <c r="C120" s="17"/>
      <c r="D120" s="17"/>
    </row>
    <row r="121" spans="1:4" ht="14.25" customHeight="1">
      <c r="A121" s="10" t="s">
        <v>45</v>
      </c>
      <c r="B121" s="14" t="s">
        <v>46</v>
      </c>
      <c r="C121" s="12" t="s">
        <v>8</v>
      </c>
      <c r="D121" s="13"/>
    </row>
    <row r="122" spans="1:4" ht="14.25" customHeight="1">
      <c r="A122" s="20"/>
      <c r="B122" s="17"/>
      <c r="C122" s="17"/>
      <c r="D122" s="17"/>
    </row>
    <row r="123" spans="1:4" ht="14.25" customHeight="1">
      <c r="A123" s="8">
        <v>92</v>
      </c>
      <c r="B123" s="9" t="s">
        <v>48</v>
      </c>
      <c r="C123" s="17"/>
      <c r="D123" s="17"/>
    </row>
    <row r="124" spans="1:4" ht="14.25" customHeight="1">
      <c r="A124" s="10" t="s">
        <v>47</v>
      </c>
      <c r="B124" s="11" t="s">
        <v>48</v>
      </c>
      <c r="C124" s="12" t="s">
        <v>8</v>
      </c>
      <c r="D124" s="17"/>
    </row>
    <row r="125" spans="1:4" ht="14.25" customHeight="1">
      <c r="A125" s="20"/>
      <c r="B125" s="17"/>
      <c r="C125" s="17"/>
      <c r="D125" s="17"/>
    </row>
    <row r="126" spans="1:4" ht="14.25" customHeight="1">
      <c r="A126" s="8" t="s">
        <v>49</v>
      </c>
      <c r="B126" s="9" t="s">
        <v>50</v>
      </c>
      <c r="C126" s="17"/>
      <c r="D126" s="17"/>
    </row>
    <row r="127" spans="1:4" ht="14.25" customHeight="1">
      <c r="A127" s="10" t="s">
        <v>51</v>
      </c>
      <c r="B127" s="11" t="s">
        <v>50</v>
      </c>
      <c r="C127" s="12" t="s">
        <v>8</v>
      </c>
      <c r="D127" s="17"/>
    </row>
    <row r="128" spans="1:4" ht="14.25" customHeight="1">
      <c r="A128" s="20"/>
      <c r="B128" s="17"/>
      <c r="C128" s="17"/>
      <c r="D128" s="17"/>
    </row>
    <row r="129" spans="1:4" ht="14.25" customHeight="1">
      <c r="A129" s="8" t="s">
        <v>52</v>
      </c>
      <c r="B129" s="9" t="s">
        <v>53</v>
      </c>
      <c r="C129" s="17"/>
      <c r="D129" s="17"/>
    </row>
    <row r="130" spans="1:4" ht="14.25" customHeight="1">
      <c r="A130" s="10" t="s">
        <v>54</v>
      </c>
      <c r="B130" s="11" t="s">
        <v>53</v>
      </c>
      <c r="C130" s="12" t="s">
        <v>8</v>
      </c>
      <c r="D130" s="17"/>
    </row>
    <row r="131" spans="1:4" ht="14.25" customHeight="1">
      <c r="A131" s="20"/>
      <c r="B131" s="17"/>
      <c r="C131" s="17"/>
      <c r="D131" s="17"/>
    </row>
    <row r="132" spans="1:4" ht="14.25" customHeight="1">
      <c r="A132" s="8" t="s">
        <v>55</v>
      </c>
      <c r="B132" s="9" t="s">
        <v>56</v>
      </c>
      <c r="C132" s="17"/>
      <c r="D132" s="17"/>
    </row>
    <row r="133" spans="1:4" ht="14.25" customHeight="1">
      <c r="A133" s="10">
        <v>950010</v>
      </c>
      <c r="B133" s="11" t="s">
        <v>134</v>
      </c>
      <c r="C133" s="12" t="s">
        <v>8</v>
      </c>
      <c r="D133" s="26">
        <v>25000</v>
      </c>
    </row>
    <row r="134" spans="1:4" ht="14.25" customHeight="1" thickBot="1">
      <c r="A134" s="21"/>
      <c r="B134" s="18"/>
      <c r="C134" s="18"/>
      <c r="D134" s="18"/>
    </row>
    <row r="135" spans="1:2" ht="14.25" customHeight="1">
      <c r="A135" s="15" t="s">
        <v>130</v>
      </c>
      <c r="B135" s="2"/>
    </row>
    <row r="136" ht="14.25" customHeight="1"/>
    <row r="137" spans="1:4" ht="14.25" customHeight="1">
      <c r="A137" s="38" t="s">
        <v>138</v>
      </c>
      <c r="B137" s="39" t="s">
        <v>139</v>
      </c>
      <c r="C137" s="37"/>
      <c r="D137" s="37"/>
    </row>
    <row r="138" spans="2:4" ht="14.25" customHeight="1">
      <c r="B138" s="37"/>
      <c r="C138" s="37"/>
      <c r="D138" s="37"/>
    </row>
    <row r="139" spans="2:4" ht="14.25" customHeight="1">
      <c r="B139" s="37"/>
      <c r="C139" s="37"/>
      <c r="D139" s="37"/>
    </row>
    <row r="140" spans="2:4" ht="14.25" customHeight="1">
      <c r="B140" s="37"/>
      <c r="C140" s="37"/>
      <c r="D140" s="37"/>
    </row>
    <row r="141" spans="2:4" ht="14.25" customHeight="1">
      <c r="B141" s="37"/>
      <c r="C141" s="37"/>
      <c r="D141" s="37"/>
    </row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</sheetData>
  <sheetProtection/>
  <mergeCells count="3">
    <mergeCell ref="A6:A8"/>
    <mergeCell ref="C6:C7"/>
    <mergeCell ref="D6:D8"/>
  </mergeCells>
  <printOptions/>
  <pageMargins left="0.2362204724409449" right="0.2362204724409449" top="0.2362204724409449" bottom="0.2362204724409449" header="0" footer="0"/>
  <pageSetup fitToHeight="0" fitToWidth="0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Middelkoop</dc:creator>
  <cp:keywords/>
  <dc:description/>
  <cp:lastModifiedBy>Middelkoop</cp:lastModifiedBy>
  <cp:lastPrinted>2017-04-10T20:08:11Z</cp:lastPrinted>
  <dcterms:created xsi:type="dcterms:W3CDTF">2017-03-17T07:40:53Z</dcterms:created>
  <dcterms:modified xsi:type="dcterms:W3CDTF">2017-05-03T10:02:54Z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01048D0096C208FC5DD6ED89D361AC4315A8ED54BE246FDF2E13004A742401A8E6CF6F4A01D32608918B96524E6A42A8B4263D6E37E80C5A3F4464F98EBFCA194471EF986176C763D064ED0DAFCFB3451A86D76FED522349EFE7848C764B152D3030B1386DFB274111B1AB39C099FD1352F6E632C309FAC065F6523F597A034</vt:lpwstr>
  </property>
  <property fmtid="{D5CDD505-2E9C-101B-9397-08002B2CF9AE}" pid="3" name="Business Objects Context Information1">
    <vt:lpwstr>2DD21D1EE4D07D3771330C057409BBDD6F15F1273C86EA1F190CE22D4507CFCF228A6BF7668DB61C8BF2D03F912ECF56223BC0FF5CB1D76D2FEEB784B2C28B4236E0B0518A771FEFC87D520265E95288D99A8A0D46BE2944CE1346CA98BE54A6EF054A696C686431F579E4999FAEEA5963265563F1BB417C1FB86AE4E835989</vt:lpwstr>
  </property>
  <property fmtid="{D5CDD505-2E9C-101B-9397-08002B2CF9AE}" pid="4" name="Business Objects Context Information2">
    <vt:lpwstr>73B535A7567DBE724031D3459E46698CB512A979D6339D0B382499D6CE44C45F4F59B05F9A9700EE3F694014AADBF6459B23ED7B4299AD862122361604012ECFDCE8F0039F2F45C68B435461C93B5C501966E203BA430B4715AFC67429F5DA65676ABC260F7B1658926A696275BEC3AFE8317D9DD9AB3BC459DE5038E8DCDB9</vt:lpwstr>
  </property>
  <property fmtid="{D5CDD505-2E9C-101B-9397-08002B2CF9AE}" pid="5" name="Business Objects Context Information3">
    <vt:lpwstr>F3E287C8B34DED593D6AA643F5AC6884AA4A7054695E5434CAFA8C112794DB01F13F32BE3B69235938CF64CF5B12DB136BAFFEEDD10184B589682B52480D7D8C2E79E6CB08A023B94D90F6CF0264DA19DF0B9242B9A7AD48B10665F83591170027413C9395EB0D86E6AA48FA6381A50A563F5937D1C184D971A6E2B3B5F6332</vt:lpwstr>
  </property>
  <property fmtid="{D5CDD505-2E9C-101B-9397-08002B2CF9AE}" pid="6" name="Business Objects Context Information4">
    <vt:lpwstr>9E2C18B34585ED3299E55717354C0450D9768743EEA99EF3C1375B1116D9654D0A7612542753719ED317F3DEE4659CA8BBD373596D59344F2C67B0C799C152989E8D763AC47B419E99BFDD1232274C9927C70B27D8E5FE742A26972D9655B9642308CA3BD52F1B572504A1DB833280BEF8C72A6A6749608BA21817C5F844B90</vt:lpwstr>
  </property>
  <property fmtid="{D5CDD505-2E9C-101B-9397-08002B2CF9AE}" pid="7" name="Business Objects Context Information5">
    <vt:lpwstr>0E4FF5569C343BA231F33F8D04BFF97CE460F73B53965BEBE81C6B29577AF3B8118DCFA10A33892450AF8A0E14467E5440FD3DA18F505B0FBD40754A0CC66384CA02A9CBDA643589AB636ED0868CEB68F6056FBBCB339AD16518CA3340228424F6BE2C1E89C6833A6E828C28745132D1FF1870DADC2D228E3B611C1B6F7B819</vt:lpwstr>
  </property>
  <property fmtid="{D5CDD505-2E9C-101B-9397-08002B2CF9AE}" pid="8" name="Business Objects Context Information6">
    <vt:lpwstr>8269056E2E28F9E0DA091BF4C09362B1CC2CEEB308D204D318A5A31290BB839AA9CE13C78E1ECF63170C10126E1663B13B0FAF957C51A5EA501660149E4628B2EC983A738A4B2EB2C0C47BD2C661C137B203F90EE5F3BBA14E4AE99F29318B8A83D6629D240B714BCDD5BB2D1A0AF1868685070E3C620B6C5228DA59DD0BAD6</vt:lpwstr>
  </property>
  <property fmtid="{D5CDD505-2E9C-101B-9397-08002B2CF9AE}" pid="9" name="Business Objects Context Information7">
    <vt:lpwstr>4C5E615CF6B691EA8B6FD6FF3073360339A59FADDCD19DB6C32B298155C240B8F6403E3C6EDF20117BD39713F050466382120F262</vt:lpwstr>
  </property>
</Properties>
</file>